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<sst xmlns="http://schemas.openxmlformats.org/spreadsheetml/2006/main" count="56" uniqueCount="40">
  <si>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附件：</t>
  </si>
  <si>
    <t>渝水区2026年第一批大中型水库移民后期扶持项目资金计划表</t>
  </si>
  <si>
    <t>序号</t>
  </si>
  <si>
    <t>市</t>
  </si>
  <si>
    <t>区</t>
  </si>
  <si>
    <t>项目名称</t>
  </si>
  <si>
    <t>项目法人</t>
  </si>
  <si>
    <t>实施地点</t>
  </si>
  <si>
    <t>资金        （万元）</t>
  </si>
  <si>
    <t>镇</t>
  </si>
  <si>
    <t>村</t>
  </si>
  <si>
    <t>组</t>
  </si>
  <si>
    <t>新余市</t>
  </si>
  <si>
    <t>渝水区</t>
  </si>
  <si>
    <t>渠道</t>
  </si>
  <si>
    <t>马洪办事处</t>
  </si>
  <si>
    <t>马洪办</t>
  </si>
  <si>
    <t>库陂村</t>
  </si>
  <si>
    <t>下库陂组、杨家组</t>
  </si>
  <si>
    <t>道路硬化</t>
  </si>
  <si>
    <t>堆王村</t>
  </si>
  <si>
    <t>王家组</t>
  </si>
  <si>
    <t>河道护坡</t>
  </si>
  <si>
    <t>良山镇人民政府</t>
  </si>
  <si>
    <t>良山镇</t>
  </si>
  <si>
    <t>夏莲村</t>
  </si>
  <si>
    <t>何家组</t>
  </si>
  <si>
    <t>移民美丽家园建设</t>
  </si>
  <si>
    <t>对门组</t>
  </si>
  <si>
    <t>环境整治</t>
  </si>
  <si>
    <t>珠珊镇人民政府</t>
  </si>
  <si>
    <t>珠珊镇</t>
  </si>
  <si>
    <t>石山村、鹏湖村</t>
  </si>
  <si>
    <t>石山村石山组、鹏湖村刘家组</t>
  </si>
  <si>
    <t>人和镇人民政府</t>
  </si>
  <si>
    <t>人和镇</t>
  </si>
  <si>
    <t>武郎村</t>
  </si>
  <si>
    <t>武郎组</t>
  </si>
  <si>
    <t>第三方服务费（2025年竣工财务决算报告编制）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</si>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</sst>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4" borderId="10">
      <alignment vertical="center"/>
    </xf>
    <xf numFmtId="0" fontId="14" fillId="5" borderId="11">
      <alignment vertical="center"/>
    </xf>
    <xf numFmtId="0" fontId="15" fillId="5" borderId="10">
      <alignment vertical="center"/>
    </xf>
    <xf numFmtId="0" fontId="16" fillId="6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  <xf numFmtId="0" fontId="0" fillId="0" borderId="0"/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9" sqref="E9"/>
    </sheetView>
  </sheetViews>
  <sheetFormatPr defaultColWidth="9" defaultRowHeight="13.5"/>
  <cols>
    <col min="4" max="4" width="20.25" customWidth="1"/>
    <col min="5" max="5" width="17" customWidth="1"/>
    <col min="6" max="6" width="12.75" customWidth="1"/>
    <col min="7" max="7" width="16.3833333333333" customWidth="1"/>
    <col min="8" max="8" width="18" customWidth="1"/>
    <col min="9" max="9" width="14.1333333333333" customWidth="1"/>
  </cols>
  <sheetData>
    <row r="1" ht="33" customHeight="1" spans="1:9">
      <c r="A1" s="1" t="s">
        <v>0</v>
      </c>
    </row>
    <row r="2" ht="5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8" customHeight="1" spans="1:9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3" t="s">
        <v>7</v>
      </c>
      <c r="G3" s="3"/>
      <c r="H3" s="3"/>
      <c r="I3" s="6" t="s">
        <v>8</v>
      </c>
    </row>
    <row r="4" ht="28" customHeight="1" spans="1:9">
      <c r="A4" s="3"/>
      <c r="B4" s="4"/>
      <c r="C4" s="4"/>
      <c r="D4" s="4"/>
      <c r="E4" s="7"/>
      <c r="F4" s="3" t="s">
        <v>9</v>
      </c>
      <c r="G4" s="3" t="s">
        <v>10</v>
      </c>
      <c r="H4" s="3" t="s">
        <v>11</v>
      </c>
      <c r="I4" s="8"/>
    </row>
    <row r="5" ht="45" customHeight="1" spans="1:9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9">
        <v>73</v>
      </c>
    </row>
    <row r="6" ht="45" customHeight="1" spans="1:9">
      <c r="A6" s="9">
        <v>2</v>
      </c>
      <c r="B6" s="9" t="s">
        <v>12</v>
      </c>
      <c r="C6" s="9" t="s">
        <v>13</v>
      </c>
      <c r="D6" s="9" t="s">
        <v>19</v>
      </c>
      <c r="E6" s="9" t="s">
        <v>15</v>
      </c>
      <c r="F6" s="9" t="s">
        <v>16</v>
      </c>
      <c r="G6" s="9" t="s">
        <v>20</v>
      </c>
      <c r="H6" s="9" t="s">
        <v>21</v>
      </c>
      <c r="I6" s="9">
        <v>10</v>
      </c>
    </row>
    <row r="7" ht="45" customHeight="1" spans="1:9">
      <c r="A7" s="9">
        <v>3</v>
      </c>
      <c r="B7" s="9" t="s">
        <v>12</v>
      </c>
      <c r="C7" s="9" t="s">
        <v>13</v>
      </c>
      <c r="D7" s="9" t="s">
        <v>22</v>
      </c>
      <c r="E7" s="9" t="s">
        <v>23</v>
      </c>
      <c r="F7" s="9" t="s">
        <v>24</v>
      </c>
      <c r="G7" s="9" t="s">
        <v>25</v>
      </c>
      <c r="H7" s="9" t="s">
        <v>26</v>
      </c>
      <c r="I7" s="9">
        <f>20</f>
        <v>20</v>
      </c>
    </row>
    <row r="8" ht="45" customHeight="1" spans="1:9">
      <c r="A8" s="9">
        <v>4</v>
      </c>
      <c r="B8" s="9" t="s">
        <v>12</v>
      </c>
      <c r="C8" s="9" t="s">
        <v>13</v>
      </c>
      <c r="D8" s="9" t="s">
        <v>27</v>
      </c>
      <c r="E8" s="9" t="s">
        <v>23</v>
      </c>
      <c r="F8" s="9" t="s">
        <v>24</v>
      </c>
      <c r="G8" s="9" t="s">
        <v>25</v>
      </c>
      <c r="H8" s="9" t="s">
        <v>28</v>
      </c>
      <c r="I8" s="9">
        <v>53</v>
      </c>
    </row>
    <row r="9" ht="45" customHeight="1" spans="1:9">
      <c r="A9" s="9">
        <v>5</v>
      </c>
      <c r="B9" s="9" t="s">
        <v>12</v>
      </c>
      <c r="C9" s="9" t="s">
        <v>13</v>
      </c>
      <c r="D9" s="9" t="s">
        <v>29</v>
      </c>
      <c r="E9" s="9" t="s">
        <v>30</v>
      </c>
      <c r="F9" s="9" t="s">
        <v>31</v>
      </c>
      <c r="G9" s="9" t="s">
        <v>32</v>
      </c>
      <c r="H9" s="9" t="s">
        <v>33</v>
      </c>
      <c r="I9" s="9">
        <f>19.6+17</f>
        <v>36.6</v>
      </c>
    </row>
    <row r="10" ht="45" customHeight="1" spans="1:9">
      <c r="A10" s="9">
        <v>6</v>
      </c>
      <c r="B10" s="9" t="s">
        <v>12</v>
      </c>
      <c r="C10" s="9" t="s">
        <v>13</v>
      </c>
      <c r="D10" s="9" t="s">
        <v>14</v>
      </c>
      <c r="E10" s="9" t="s">
        <v>34</v>
      </c>
      <c r="F10" s="9" t="s">
        <v>35</v>
      </c>
      <c r="G10" s="9" t="s">
        <v>36</v>
      </c>
      <c r="H10" s="9" t="s">
        <v>37</v>
      </c>
      <c r="I10" s="9">
        <f>73.17-0.12</f>
        <v>73.05</v>
      </c>
    </row>
    <row r="11" ht="45" customHeight="1" spans="1:9">
      <c r="A11" s="9">
        <v>7</v>
      </c>
      <c r="B11" s="10" t="s">
        <v>38</v>
      </c>
      <c r="C11" s="11"/>
      <c r="D11" s="11"/>
      <c r="E11" s="11"/>
      <c r="F11" s="11"/>
      <c r="G11" s="11"/>
      <c r="H11" s="12"/>
      <c r="I11" s="9">
        <v>0.7</v>
      </c>
    </row>
    <row r="12" ht="45" customHeight="1" spans="1:9">
      <c r="A12" s="9">
        <v>8</v>
      </c>
      <c r="B12" s="10" t="s">
        <v>39</v>
      </c>
      <c r="C12" s="11"/>
      <c r="D12" s="11"/>
      <c r="E12" s="11"/>
      <c r="F12" s="11"/>
      <c r="G12" s="11"/>
      <c r="H12" s="12"/>
      <c r="I12" s="9">
        <f>SUM(I5:I11)</f>
        <v>266.35</v>
      </c>
    </row>
  </sheetData>
  <mergeCells count="10">
    <mergeCell ref="A2:I2"/>
    <mergeCell ref="F3:H3"/>
    <mergeCell ref="B11:H11"/>
    <mergeCell ref="B12:H12"/>
    <mergeCell ref="A3:A4"/>
    <mergeCell ref="B3:B4"/>
    <mergeCell ref="C3:C4"/>
    <mergeCell ref="D3:D4"/>
    <mergeCell ref="E3:E4"/>
    <mergeCell ref="I3:I4"/>
  </mergeCells>
  <printOptions horizontalCentered="1"/>
  <pageMargins left="0.700694444444445" right="0.700694444444445" top="0.511805555555556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WPS_1008766238</cp:lastModifiedBy>
  <dcterms:created xsi:type="dcterms:W3CDTF">2023-05-12T11:15:00Z</dcterms:created>
  <dcterms:modified xsi:type="dcterms:W3CDTF">2026-04-21T08:00:29Z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F791A2B3FF1446569C6DFB5077FB7590_13</vt:lpwstr>
  </property>
  <property fmtid="{D5CDD505-2E9C-101B-9397-08002B2CF9AE}" pid="4" name="CalculationRule">
    <vt:i4>0</vt:i4>
  </property>
</Properties>
</file>