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7"/>
  </bookViews>
  <sheets>
    <sheet name="2025年第一批" sheetId="85" r:id="rId1"/>
  </sheets>
  <definedNames>
    <definedName name="_xlnm._FilterDatabase" localSheetId="0" hidden="1">'2025年第一批'!$A$3:$V$3</definedName>
  </definedNames>
  <calcPr calcId="191029"/>
  <customWorkbookViews>
    <customWorkbookView name="gyb1 - 个人视图" guid="{4730B228-D2C7-4936-B632-A98EBBB97E40}" personalView="1" maximized="1" xWindow="1" yWindow="1" windowWidth="1600" windowHeight="653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<sst xmlns="http://schemas.openxmlformats.org/spreadsheetml/2006/main" count="424" uniqueCount="177">
  <si>
    <t>附表</t>
  </si>
  <si>
    <t>渝水区2025年度巩固拓展脱贫攻坚成果同乡村振兴有效衔接项目（第二批）安排表</t>
  </si>
  <si>
    <t>序号</t>
  </si>
  <si>
    <t>项目类别</t>
  </si>
  <si>
    <t>项目名称</t>
  </si>
  <si>
    <t>实施单位乡镇</t>
  </si>
  <si>
    <t>实施村</t>
  </si>
  <si>
    <t>项目责任人</t>
  </si>
  <si>
    <t>建设性质</t>
  </si>
  <si>
    <t>实施地点村</t>
  </si>
  <si>
    <t>实施地点村小组</t>
  </si>
  <si>
    <t>建设任务</t>
  </si>
  <si>
    <t>资金规模（万元）</t>
  </si>
  <si>
    <t>筹资方式或资金来源</t>
  </si>
  <si>
    <t>绩效目标</t>
  </si>
  <si>
    <t>联农带农富农机制</t>
  </si>
  <si>
    <t>受益脱贫户和监测对象户数</t>
  </si>
  <si>
    <t>受益脱贫人口和监测对象人数</t>
  </si>
  <si>
    <t>实施开始结束期限</t>
  </si>
  <si>
    <t>补助标准</t>
  </si>
  <si>
    <t>行业主管部门</t>
  </si>
  <si>
    <t>村类型</t>
  </si>
  <si>
    <t>备注</t>
  </si>
  <si>
    <t>乡村建设行动</t>
  </si>
  <si>
    <t>排水沟</t>
  </si>
  <si>
    <t>良山镇</t>
  </si>
  <si>
    <t>黄虎村</t>
  </si>
  <si>
    <t>龚斌</t>
  </si>
  <si>
    <t>新建</t>
  </si>
  <si>
    <t>上黄虎组</t>
  </si>
  <si>
    <t>波纹管60m
砖沟330m
片石沟50m</t>
  </si>
  <si>
    <t>衔接资金</t>
  </si>
  <si>
    <t>产出指标：沟≥440m；效益指标：受益人口≥560人，其中脱贫人口和监测对象≥11人，增加劳动力总收入≥1300元；满意度指标：受益对象满意度≥95%</t>
  </si>
  <si>
    <t>项目建设吸纳受益脱贫人口和监测对象参工参运≥1人,增加劳动力总收入≥1300元</t>
  </si>
  <si>
    <t>2025年5-12月</t>
  </si>
  <si>
    <t>13万元/处</t>
  </si>
  <si>
    <t>区农业农村和粮食局</t>
  </si>
  <si>
    <t>“十四五”省级重点帮扶村</t>
  </si>
  <si>
    <t>村庄整治</t>
  </si>
  <si>
    <t>片石挡土墙63m
地面硬化500㎡
砖砌挡土墙21.6m³</t>
  </si>
  <si>
    <t>产出指标：地面硬化≥500㎡、片石挡土墙≥63m、砖砌挡土墙≥21.6m³；效益指标：受益人口≥560人，其中脱贫人口和监测对象≥11人，增加劳动力总收入≥1200元；满意度指标：受益对象满意度≥95%</t>
  </si>
  <si>
    <t>项目建设吸纳受益脱贫人口和监测对象参工参运≥1人,增加劳动力总收入≥1200元</t>
  </si>
  <si>
    <t>12万元/处</t>
  </si>
  <si>
    <t>下黄虎组</t>
  </si>
  <si>
    <t>片石沟169m
砖沟332m</t>
  </si>
  <si>
    <t>产出指标：排水沟≥501m；效益指标：受益人口≥173人，其中受益脱贫人口和监测对象≥4人,增加劳动力总收入≥1500元；满意度指标：受益对象满意度≥96%</t>
  </si>
  <si>
    <t>项目建设吸纳受益脱贫人口和监测对象参工参运1人,增加劳动力总收入≥1500元</t>
  </si>
  <si>
    <t>15万元/处</t>
  </si>
  <si>
    <t>下左江组</t>
  </si>
  <si>
    <t>污水管网120m
挡土墙50m
沟100m</t>
  </si>
  <si>
    <t>产出指标：污水管网≥120m、挡土墙≥50m、沟≥100m；效益指标：受益人数≥118人，其中受益脱贫人口和监测对象≥4人，增加劳动力总收入≥1000元；满意度指标：受益对象满意度≥96%</t>
  </si>
  <si>
    <t>项目建设吸纳受益脱贫人口和监测对象参工参运1人,增加劳动力总收入≥1000元</t>
  </si>
  <si>
    <t>10万元/处</t>
  </si>
  <si>
    <t>地面硬化</t>
  </si>
  <si>
    <t>罗坊镇</t>
  </si>
  <si>
    <t>嵩山村</t>
  </si>
  <si>
    <t>廖火金</t>
  </si>
  <si>
    <t>大路组</t>
  </si>
  <si>
    <t>地面硬化2250㎡*0.1m</t>
  </si>
  <si>
    <t>产出指标：地面硬化≥2250㎡³；效益指标：受益人口≥860人，其中脱贫人口和监测对象≥19人，增加劳动力总收入≥1800元；满意度指标：受益对象满意度≥95%</t>
  </si>
  <si>
    <t>项目建设吸纳受益脱贫人口和监测对象参工参运≥2人，增加收入≥900元/人</t>
  </si>
  <si>
    <t>18万元/处</t>
  </si>
  <si>
    <t>丁塘组</t>
  </si>
  <si>
    <t>地面硬化1750㎡*0.1m</t>
  </si>
  <si>
    <t>产出指标：地面硬化≥1750㎡；效益指标：受益人口≥294人，其中受益脱贫人口和监测对象≥12人，增加劳动力总收入≥1400元；满意度指标：受益对象满意度≥95%</t>
  </si>
  <si>
    <t>项目建设吸纳受益脱贫人口和监测对象参工参运≥2人,增加收入≥700元/人</t>
  </si>
  <si>
    <t>14万元/处</t>
  </si>
  <si>
    <t>嵩山组</t>
  </si>
  <si>
    <t>地面硬化2500㎡*0.1m</t>
  </si>
  <si>
    <t>产出指标：地面硬化≥2500㎡³；效益指标：受益人口≥860人，其中受益脱贫人口和监测对象≥8人，增加劳动力总收入≥2000元；满意度指标：受益对象满意度≥95%</t>
  </si>
  <si>
    <t>项目建设吸纳受益脱贫人口和监测对象参工参运≥2人,增加收入≥1000元/人</t>
  </si>
  <si>
    <t>20万元/处</t>
  </si>
  <si>
    <t>南安乡</t>
  </si>
  <si>
    <t>东洛村</t>
  </si>
  <si>
    <t>李宙</t>
  </si>
  <si>
    <t>各家组</t>
  </si>
  <si>
    <t>沟长160m宽0.6m高0.8m厚0.2m</t>
  </si>
  <si>
    <t>产出指标：沟≥160m；效益指标：受益脱贫和监测对象≥6人；增加劳动力总收入≥0.08万元，满意度指标：受益对象满意度≥95%。</t>
  </si>
  <si>
    <t>提升农田水利设施，吸纳脱贫人口≥2人参工参运，预计带动脱贫户增收≥0.08万元，助力乡村振兴</t>
  </si>
  <si>
    <t>8万元/处</t>
  </si>
  <si>
    <t>市级重点帮扶村</t>
  </si>
  <si>
    <t>渠道</t>
  </si>
  <si>
    <t>塘下组</t>
  </si>
  <si>
    <t>渠道长300m宽0.8m高0.8m厚0.2m</t>
  </si>
  <si>
    <t>产出指标：渠道≥300m；效益指标：受益脱贫和监测对象≥4人、增加劳动力总收入≥0.17万元，满意度指标：受益对象满意度≥95%。</t>
  </si>
  <si>
    <t>提升农田水利设施，吸纳脱贫人口≥2人参工参运，预计带动脱贫户增收≥0.17万元，助力乡村振兴</t>
  </si>
  <si>
    <t>17万元/处</t>
  </si>
  <si>
    <t>新生村</t>
  </si>
  <si>
    <t>胡卫华</t>
  </si>
  <si>
    <t>北门口组</t>
  </si>
  <si>
    <t>渠道长200m净宽0.8m净高0.9m墙厚0.20m</t>
  </si>
  <si>
    <t>产出指标：渠道≥200m，效益指标：受益脱贫户和监测对象≥3人，增加劳动力总收入≥0.12万元，满意度指标：受益对象满意度≥95%</t>
  </si>
  <si>
    <t>项目建设吸纳受益脱贫人口和监测对象参工参运≥2人,增加收入≥500元/人</t>
  </si>
  <si>
    <t>路灯</t>
  </si>
  <si>
    <t>曹家组</t>
  </si>
  <si>
    <t>太阳能路灯34盏</t>
  </si>
  <si>
    <t>产出指标：太阳能路灯≥34盏，效益指标：受益脱贫户和监测对象≥3人，增加劳动力总收入≥0.05万元，满意度指标：受益对象满意度≥95%</t>
  </si>
  <si>
    <t>项目建设吸纳脱贫人口和监测对象参工参运≥2人,增加收入≥250元/人</t>
  </si>
  <si>
    <t>5万元/处</t>
  </si>
  <si>
    <t>路面硬化</t>
  </si>
  <si>
    <t>洞中组</t>
  </si>
  <si>
    <t>路面硬化长163m宽3.5m厚0.18m</t>
  </si>
  <si>
    <t>产出指标：路面硬化≥163m，效益指标：受益脱贫户和监测对象≥3人，增加劳动力总收入≥0.07万元，满意度指标：受益对象满意度≥95%</t>
  </si>
  <si>
    <t>项目建设吸纳脱贫人口和监测对象参工参运≥2人，增加收入≥350元/人</t>
  </si>
  <si>
    <t>7万元/处</t>
  </si>
  <si>
    <t>龚温组</t>
  </si>
  <si>
    <t>渠道长750m净宽0.5m净高0.5m墙厚0.12m</t>
  </si>
  <si>
    <t>产出指标：渠道≥750米，效益指标：受益脱贫户和监测对象≥9人，增加劳动力总收入≥0.19万元，满意度指标：受益对象满意度≥95%</t>
  </si>
  <si>
    <t>项目建设吸纳脱贫人口和监测对象参工参运≥2人,增加收入≥850元/人</t>
  </si>
  <si>
    <t>19万元/处</t>
  </si>
  <si>
    <t>横坑组</t>
  </si>
  <si>
    <t>渠道长200m净宽0.6m净高0.6m.墙厚0.15m</t>
  </si>
  <si>
    <t>产产出指标：渠道≥200米，效益指标：受益脱贫户和监测对象≥4人，增加劳动力收入≥0.07万元，满意度指标：受益对象满意度≥95%</t>
  </si>
  <si>
    <t>项目建设吸纳脱贫人口和监测对象参工参运≥2人,增加收入≥350元/人</t>
  </si>
  <si>
    <t>人和乡</t>
  </si>
  <si>
    <t>武郎村</t>
  </si>
  <si>
    <t>吴小红</t>
  </si>
  <si>
    <t>武郎组</t>
  </si>
  <si>
    <t>砼路长75m宽6m厚0.18m+长7m宽9m厚0.18m+长201m宽4m厚0.18m+长103m宽3m厚0.18m； 
沟长183m宽0.3m高0.3m</t>
  </si>
  <si>
    <t>产出指标：砼路≥386m、沟≥183m，效益指标：受益人口≥1374人，其中脱贫人口和监测对象≥31人；满意度指标：受益对象满意度≥95%</t>
  </si>
  <si>
    <t>项目建设吸纳脱贫人口和监测对象参工参运≥2人</t>
  </si>
  <si>
    <t>洪陂渠道</t>
  </si>
  <si>
    <t>渠道长800m宽0.8m高0.8m</t>
  </si>
  <si>
    <t>产出指标：渠道≥800m，效益指标：受益人口≥1374人，其中脱贫人口和监测对象≥31人，增加劳动力总收入≥0.2万元；满意度指标：受益对象满意度≥95%</t>
  </si>
  <si>
    <t>项目建设时，吸纳脱贫人口和监测对象参工参运≥2人，增加劳动力总收入≥0.2万元</t>
  </si>
  <si>
    <t>水北镇</t>
  </si>
  <si>
    <t>新桥村</t>
  </si>
  <si>
    <t>敖辉祥</t>
  </si>
  <si>
    <t>老屋九组</t>
  </si>
  <si>
    <t>砼沟178m*0.8m*0.8m</t>
  </si>
  <si>
    <t>产出指标：沟≥178m；效益指标：受益脱贫人口和监测对象≥5人、增加劳动力总收入≥0.11万元；满意度指标：受益对象满意度≥95%</t>
  </si>
  <si>
    <t>11万元/处</t>
  </si>
  <si>
    <t>上洲组</t>
  </si>
  <si>
    <t>太阳能灯62盏</t>
  </si>
  <si>
    <t>产出指标：太阳能路灯≥62盏；效益指标：受益脱贫人口和监测对象≥13人,增加劳动力总收入≥0.08万元；满意度指标：受益对象满意度≥96%</t>
  </si>
  <si>
    <t>项目建设吸纳脱贫人口和监测对象参工参运≥3人</t>
  </si>
  <si>
    <t>新桥组</t>
  </si>
  <si>
    <t>地面硬化1150㎡</t>
  </si>
  <si>
    <t>产出指标：地面硬化≥1150㎡；效益指标：受益脱贫人口和监测对象≥10人,增加劳动力总收入≥0.11万元；满意度指标：受益对象满意度≥96%</t>
  </si>
  <si>
    <t>新屋组</t>
  </si>
  <si>
    <t>砼路635m*3m*0.18m</t>
  </si>
  <si>
    <t>产出指标：砼路≥635m；效益指标：受益脱贫人口和监测对象≥7人，增加劳动力总收入≥0.2万元；满意度指标：受益对象满意度≥96%</t>
  </si>
  <si>
    <t>项目建设吸纳脱贫人口和监测对象参工参运≥5人</t>
  </si>
  <si>
    <t>新溪乡</t>
  </si>
  <si>
    <t>城头村</t>
  </si>
  <si>
    <t>刘慧龙</t>
  </si>
  <si>
    <t>杨家组</t>
  </si>
  <si>
    <t>砼路685m*3.5m*0.18m</t>
  </si>
  <si>
    <t>产出指标：砼路≥685m；效益指标：受益人口≥300人，其中脱贫人口和监测对象≥37人,增加劳动力收入≥2500元；满意度指标：受益对象满意度≥95%</t>
  </si>
  <si>
    <t>项目建设吸纳脱贫人口和监测对象参工参运1人，增加劳动力总收入≥2500元。</t>
  </si>
  <si>
    <t>25万元/处</t>
  </si>
  <si>
    <t>龚家路面硬化</t>
  </si>
  <si>
    <t>西江村</t>
  </si>
  <si>
    <t>傅国生</t>
  </si>
  <si>
    <t>二言组</t>
  </si>
  <si>
    <t>砼路660m*3.5*0.18</t>
  </si>
  <si>
    <t>产出指标：砼路≥660m；效益指标：受益人口≥90人，其中脱贫人口和监测对象≥11人，增加劳动力收入≥2400元；满意度指标：受益对象满意度≥95%。</t>
  </si>
  <si>
    <t>项目建设吸纳脱贫人口和监测对象参工参运1人，增加劳动力总收入≥2400元</t>
  </si>
  <si>
    <t>24万元/处</t>
  </si>
  <si>
    <t>水泥路</t>
  </si>
  <si>
    <t>砼路200m*3.5m*0.18m</t>
  </si>
  <si>
    <t>产出指标：砼路≥200m；效益指标：受益人口≥90人，其中脱贫人口和监测对象≥11人，增加劳动力收入≥700元；满意度指标：受益对象满意度≥95%。</t>
  </si>
  <si>
    <t>项目建设吸纳脱贫人口和监测对象参工参运1人，增加劳动力总收入≥700元</t>
  </si>
  <si>
    <t>西江组</t>
  </si>
  <si>
    <t>砖沟460m宽0.5m高0.6m
镀锌排水管150m
路长173m宽2m厚0.15m</t>
  </si>
  <si>
    <t>产出指标：砖沟≥460m、镀锌排水管≥150m、砼路≥173m；效益指标：受益人口≥780人，其中脱贫人口和监测对象≥19人，增加劳动力收入≥1900元；满意度指标：受益对象满意度≥95%</t>
  </si>
  <si>
    <t>项目建设吸纳脱贫人口和监测对象参工参运≥1人，增加劳动力总收入≥1900元</t>
  </si>
  <si>
    <t>姚圩镇</t>
  </si>
  <si>
    <t>凌溪村</t>
  </si>
  <si>
    <t>邓辉</t>
  </si>
  <si>
    <t>红山组</t>
  </si>
  <si>
    <t>路长280m宽3m厚0.16m</t>
  </si>
  <si>
    <t>产出指标：砼路≥280m；效益指标：受益脱贫人口和监测对象≥31人，增加劳动力总收入≥400元；满意度指标：受益对象满意度≥95%</t>
  </si>
  <si>
    <t>项目建设吸纳脱贫人口和监测对象参工参运≥1人，增加劳动力总收入≥400元</t>
  </si>
  <si>
    <t>区委统战部</t>
  </si>
  <si>
    <t>少数民族村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</si>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</sst>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4" fillId="0" borderId="1" xfId="74" applyFont="1" applyFill="1" applyBorder="1" applyAlignment="1">
      <alignment horizontal="center" vertical="center" wrapText="1"/>
    </xf>
    <xf numFmtId="0" fontId="5" fillId="0" borderId="1" xfId="10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106" applyFont="1" applyFill="1" applyBorder="1" applyAlignment="1">
      <alignment horizontal="center" vertical="center" wrapText="1"/>
    </xf>
    <xf numFmtId="0" fontId="8" fillId="0" borderId="1" xfId="103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106" applyFont="1" applyFill="1" applyBorder="1" applyAlignment="1">
      <alignment horizontal="center" vertical="center" wrapText="1"/>
    </xf>
    <xf numFmtId="0" fontId="9" fillId="0" borderId="1" xfId="106" applyFont="1" applyFill="1" applyBorder="1" applyAlignment="1">
      <alignment horizontal="center" vertical="center" wrapText="1"/>
    </xf>
    <xf numFmtId="0" fontId="5" fillId="0" borderId="1" xfId="103" applyFont="1" applyFill="1" applyBorder="1" applyAlignment="1">
      <alignment horizontal="left" vertical="center" wrapText="1"/>
    </xf>
    <xf numFmtId="0" fontId="4" fillId="0" borderId="1" xfId="6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3" fillId="0" borderId="1" xfId="7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3" xfId="50"/>
    <cellStyle name="常规 10" xfId="51"/>
    <cellStyle name="常规 10 2" xfId="52"/>
    <cellStyle name="常规 10 3" xfId="53"/>
    <cellStyle name="常规 10 3 2" xfId="54"/>
    <cellStyle name="常规 10 3 2 2 3" xfId="55"/>
    <cellStyle name="常规 11" xfId="56"/>
    <cellStyle name="常规 12" xfId="57"/>
    <cellStyle name="常规 13" xfId="58"/>
    <cellStyle name="常规 14" xfId="59"/>
    <cellStyle name="常规 15" xfId="60"/>
    <cellStyle name="常规 16" xfId="61"/>
    <cellStyle name="常规 18" xfId="62"/>
    <cellStyle name="常规 18 2" xfId="63"/>
    <cellStyle name="常规 18 4" xfId="64"/>
    <cellStyle name="常规 18 4 2" xfId="65"/>
    <cellStyle name="常规 19" xfId="66"/>
    <cellStyle name="常规 19 2" xfId="67"/>
    <cellStyle name="常规 19 4" xfId="68"/>
    <cellStyle name="常规 2" xfId="69"/>
    <cellStyle name="常规 2 2" xfId="70"/>
    <cellStyle name="常规 2 2 2" xfId="71"/>
    <cellStyle name="常规 2 2 2 2" xfId="72"/>
    <cellStyle name="常规 2 2 3" xfId="73"/>
    <cellStyle name="常规 2 2 5" xfId="74"/>
    <cellStyle name="常规 2 3" xfId="75"/>
    <cellStyle name="常规 2 3 2" xfId="76"/>
    <cellStyle name="常规 2 4" xfId="77"/>
    <cellStyle name="常规 20" xfId="78"/>
    <cellStyle name="常规 21" xfId="79"/>
    <cellStyle name="常规 21 2" xfId="80"/>
    <cellStyle name="常规 3" xfId="81"/>
    <cellStyle name="常规 3 2" xfId="82"/>
    <cellStyle name="常规 3 2 2" xfId="83"/>
    <cellStyle name="常规 3 2 3" xfId="84"/>
    <cellStyle name="常规 3 2 5" xfId="85"/>
    <cellStyle name="常规 3 3 2" xfId="86"/>
    <cellStyle name="常规 4" xfId="87"/>
    <cellStyle name="常规 4 2" xfId="88"/>
    <cellStyle name="常规 4 2 2" xfId="89"/>
    <cellStyle name="常规 4 2 4" xfId="90"/>
    <cellStyle name="常规 4 3" xfId="91"/>
    <cellStyle name="常规 5" xfId="92"/>
    <cellStyle name="常规 5 2" xfId="93"/>
    <cellStyle name="常规 5 2 2" xfId="94"/>
    <cellStyle name="常规 5 3" xfId="95"/>
    <cellStyle name="常规 5_渝水区村庄整治扶贫项目施工单位确定表" xfId="96"/>
    <cellStyle name="常规 6" xfId="97"/>
    <cellStyle name="常规 6 2" xfId="98"/>
    <cellStyle name="常规 7" xfId="99"/>
    <cellStyle name="常规 7 2" xfId="100"/>
    <cellStyle name="常规 8" xfId="101"/>
    <cellStyle name="常规 8 3" xfId="102"/>
    <cellStyle name="常规 9" xfId="103"/>
    <cellStyle name="常规 9 2" xfId="104"/>
    <cellStyle name="常规 9 2 2" xfId="105"/>
    <cellStyle name="常规 9 4" xfId="106"/>
    <cellStyle name="常规 9 4 2" xfId="10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29"/>
  <sheetViews>
    <sheetView tabSelected="1" workbookViewId="0">
      <pane ySplit="3" topLeftCell="A19" activePane="bottomLeft" state="frozen"/>
      <selection/>
      <selection pane="bottomLeft" activeCell="Y26" sqref="Y26"/>
    </sheetView>
  </sheetViews>
  <sheetFormatPr defaultColWidth="8.875" defaultRowHeight="13.5"/>
  <cols>
    <col min="1" max="1" width="4" style="3" customWidth="1"/>
    <col min="2" max="2" width="4.375" style="3" customWidth="1"/>
    <col min="3" max="3" width="8.875" style="3" customWidth="1"/>
    <col min="4" max="4" width="4.75" style="3" customWidth="1"/>
    <col min="5" max="5" width="4.5" style="3" customWidth="1"/>
    <col min="6" max="6" width="4.25" style="3" customWidth="1"/>
    <col min="7" max="7" width="4.5" style="3" customWidth="1"/>
    <col min="8" max="8" width="4.75" style="3" customWidth="1"/>
    <col min="9" max="9" width="4.875" style="3" customWidth="1"/>
    <col min="10" max="10" width="13.125" style="4" customWidth="1"/>
    <col min="11" max="11" width="8.625" style="5" customWidth="1"/>
    <col min="12" max="12" width="5" style="3" customWidth="1"/>
    <col min="13" max="13" width="22.5" style="4" customWidth="1"/>
    <col min="14" max="14" width="18.125" style="4" customWidth="1"/>
    <col min="15" max="15" width="5.25" style="3" customWidth="1"/>
    <col min="16" max="16" width="5" style="3" customWidth="1"/>
    <col min="17" max="17" width="4.625" style="3" customWidth="1"/>
    <col min="18" max="18" width="4.5" style="3" customWidth="1"/>
    <col min="19" max="19" width="5.375" style="3" customWidth="1"/>
    <col min="20" max="20" width="4.875" style="3" customWidth="1"/>
    <col min="21" max="21" width="4.375" style="5" customWidth="1"/>
    <col min="22" max="22" width="8.875" style="6"/>
  </cols>
  <sheetData>
    <row r="1" ht="14.25" spans="1:2">
      <c r="A1" s="7" t="s">
        <v>0</v>
      </c>
      <c r="B1" s="7"/>
    </row>
    <row r="2" ht="21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15"/>
      <c r="K2" s="8"/>
      <c r="L2" s="8"/>
      <c r="M2" s="15"/>
      <c r="N2" s="15"/>
      <c r="O2" s="8"/>
      <c r="P2" s="8"/>
      <c r="Q2" s="8"/>
      <c r="R2" s="8"/>
      <c r="S2" s="8"/>
      <c r="T2" s="8"/>
    </row>
    <row r="3" ht="90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6" t="s">
        <v>12</v>
      </c>
      <c r="L3" s="16" t="s">
        <v>13</v>
      </c>
      <c r="M3" s="9" t="s">
        <v>14</v>
      </c>
      <c r="N3" s="9" t="s">
        <v>15</v>
      </c>
      <c r="O3" s="17" t="s">
        <v>16</v>
      </c>
      <c r="P3" s="17" t="s">
        <v>17</v>
      </c>
      <c r="Q3" s="25" t="s">
        <v>18</v>
      </c>
      <c r="R3" s="25" t="s">
        <v>19</v>
      </c>
      <c r="S3" s="9" t="s">
        <v>20</v>
      </c>
      <c r="T3" s="9" t="s">
        <v>21</v>
      </c>
      <c r="U3" s="9" t="s">
        <v>22</v>
      </c>
    </row>
    <row r="4" s="1" customFormat="1" ht="75" customHeight="1" spans="1:21">
      <c r="A4" s="10">
        <v>1</v>
      </c>
      <c r="B4" s="11" t="s">
        <v>23</v>
      </c>
      <c r="C4" s="12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1" t="s">
        <v>26</v>
      </c>
      <c r="I4" s="18" t="s">
        <v>29</v>
      </c>
      <c r="J4" s="19" t="s">
        <v>30</v>
      </c>
      <c r="K4" s="20">
        <v>13</v>
      </c>
      <c r="L4" s="21" t="s">
        <v>31</v>
      </c>
      <c r="M4" s="22" t="s">
        <v>32</v>
      </c>
      <c r="N4" s="23" t="s">
        <v>33</v>
      </c>
      <c r="O4" s="11">
        <v>5</v>
      </c>
      <c r="P4" s="11">
        <v>11</v>
      </c>
      <c r="Q4" s="12" t="s">
        <v>34</v>
      </c>
      <c r="R4" s="12" t="s">
        <v>35</v>
      </c>
      <c r="S4" s="11" t="s">
        <v>36</v>
      </c>
      <c r="T4" s="11" t="s">
        <v>37</v>
      </c>
      <c r="U4" s="12"/>
    </row>
    <row r="5" s="1" customFormat="1" ht="86" customHeight="1" spans="1:21">
      <c r="A5" s="10">
        <v>2</v>
      </c>
      <c r="B5" s="11" t="s">
        <v>23</v>
      </c>
      <c r="C5" s="12" t="s">
        <v>38</v>
      </c>
      <c r="D5" s="11" t="s">
        <v>25</v>
      </c>
      <c r="E5" s="11" t="s">
        <v>26</v>
      </c>
      <c r="F5" s="11" t="s">
        <v>27</v>
      </c>
      <c r="G5" s="11" t="s">
        <v>28</v>
      </c>
      <c r="H5" s="11" t="s">
        <v>26</v>
      </c>
      <c r="I5" s="18" t="s">
        <v>29</v>
      </c>
      <c r="J5" s="19" t="s">
        <v>39</v>
      </c>
      <c r="K5" s="20">
        <v>12</v>
      </c>
      <c r="L5" s="21" t="s">
        <v>31</v>
      </c>
      <c r="M5" s="22" t="s">
        <v>40</v>
      </c>
      <c r="N5" s="23" t="s">
        <v>41</v>
      </c>
      <c r="O5" s="11">
        <v>5</v>
      </c>
      <c r="P5" s="11">
        <v>11</v>
      </c>
      <c r="Q5" s="12" t="s">
        <v>34</v>
      </c>
      <c r="R5" s="12" t="s">
        <v>42</v>
      </c>
      <c r="S5" s="11" t="s">
        <v>36</v>
      </c>
      <c r="T5" s="11" t="s">
        <v>37</v>
      </c>
      <c r="U5" s="12"/>
    </row>
    <row r="6" s="1" customFormat="1" ht="78" customHeight="1" spans="1:21">
      <c r="A6" s="10">
        <v>3</v>
      </c>
      <c r="B6" s="11" t="s">
        <v>23</v>
      </c>
      <c r="C6" s="12" t="s">
        <v>24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26</v>
      </c>
      <c r="I6" s="18" t="s">
        <v>43</v>
      </c>
      <c r="J6" s="19" t="s">
        <v>44</v>
      </c>
      <c r="K6" s="20">
        <v>15</v>
      </c>
      <c r="L6" s="21" t="s">
        <v>31</v>
      </c>
      <c r="M6" s="22" t="s">
        <v>45</v>
      </c>
      <c r="N6" s="23" t="s">
        <v>46</v>
      </c>
      <c r="O6" s="11">
        <v>2</v>
      </c>
      <c r="P6" s="11">
        <v>4</v>
      </c>
      <c r="Q6" s="12" t="s">
        <v>34</v>
      </c>
      <c r="R6" s="12" t="s">
        <v>47</v>
      </c>
      <c r="S6" s="11" t="s">
        <v>36</v>
      </c>
      <c r="T6" s="11" t="s">
        <v>37</v>
      </c>
      <c r="U6" s="12"/>
    </row>
    <row r="7" s="1" customFormat="1" ht="92" customHeight="1" spans="1:21">
      <c r="A7" s="10">
        <v>4</v>
      </c>
      <c r="B7" s="11" t="s">
        <v>23</v>
      </c>
      <c r="C7" s="12" t="s">
        <v>38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26</v>
      </c>
      <c r="I7" s="18" t="s">
        <v>48</v>
      </c>
      <c r="J7" s="19" t="s">
        <v>49</v>
      </c>
      <c r="K7" s="20">
        <v>10</v>
      </c>
      <c r="L7" s="21" t="s">
        <v>31</v>
      </c>
      <c r="M7" s="22" t="s">
        <v>50</v>
      </c>
      <c r="N7" s="23" t="s">
        <v>51</v>
      </c>
      <c r="O7" s="11">
        <v>2</v>
      </c>
      <c r="P7" s="11">
        <v>4</v>
      </c>
      <c r="Q7" s="12" t="s">
        <v>34</v>
      </c>
      <c r="R7" s="12" t="s">
        <v>52</v>
      </c>
      <c r="S7" s="11" t="s">
        <v>36</v>
      </c>
      <c r="T7" s="11" t="s">
        <v>37</v>
      </c>
      <c r="U7" s="12"/>
    </row>
    <row r="8" s="1" customFormat="1" ht="84" customHeight="1" spans="1:21">
      <c r="A8" s="10">
        <v>5</v>
      </c>
      <c r="B8" s="11" t="s">
        <v>23</v>
      </c>
      <c r="C8" s="12" t="s">
        <v>53</v>
      </c>
      <c r="D8" s="11" t="s">
        <v>54</v>
      </c>
      <c r="E8" s="11" t="s">
        <v>55</v>
      </c>
      <c r="F8" s="11" t="s">
        <v>56</v>
      </c>
      <c r="G8" s="11" t="s">
        <v>28</v>
      </c>
      <c r="H8" s="11" t="s">
        <v>55</v>
      </c>
      <c r="I8" s="18" t="s">
        <v>57</v>
      </c>
      <c r="J8" s="19" t="s">
        <v>58</v>
      </c>
      <c r="K8" s="20">
        <v>18</v>
      </c>
      <c r="L8" s="21" t="s">
        <v>31</v>
      </c>
      <c r="M8" s="22" t="s">
        <v>59</v>
      </c>
      <c r="N8" s="22" t="s">
        <v>60</v>
      </c>
      <c r="O8" s="11">
        <v>10</v>
      </c>
      <c r="P8" s="11">
        <v>19</v>
      </c>
      <c r="Q8" s="11" t="s">
        <v>34</v>
      </c>
      <c r="R8" s="12" t="s">
        <v>61</v>
      </c>
      <c r="S8" s="11" t="s">
        <v>36</v>
      </c>
      <c r="T8" s="11" t="s">
        <v>37</v>
      </c>
      <c r="U8" s="12"/>
    </row>
    <row r="9" s="1" customFormat="1" ht="73" customHeight="1" spans="1:21">
      <c r="A9" s="10">
        <v>6</v>
      </c>
      <c r="B9" s="11" t="s">
        <v>23</v>
      </c>
      <c r="C9" s="12" t="s">
        <v>53</v>
      </c>
      <c r="D9" s="11" t="s">
        <v>54</v>
      </c>
      <c r="E9" s="11" t="s">
        <v>55</v>
      </c>
      <c r="F9" s="11" t="s">
        <v>56</v>
      </c>
      <c r="G9" s="11" t="s">
        <v>28</v>
      </c>
      <c r="H9" s="11" t="s">
        <v>55</v>
      </c>
      <c r="I9" s="18" t="s">
        <v>62</v>
      </c>
      <c r="J9" s="19" t="s">
        <v>63</v>
      </c>
      <c r="K9" s="20">
        <v>14</v>
      </c>
      <c r="L9" s="21" t="s">
        <v>31</v>
      </c>
      <c r="M9" s="22" t="s">
        <v>64</v>
      </c>
      <c r="N9" s="22" t="s">
        <v>65</v>
      </c>
      <c r="O9" s="11">
        <v>3</v>
      </c>
      <c r="P9" s="11">
        <v>12</v>
      </c>
      <c r="Q9" s="11" t="s">
        <v>34</v>
      </c>
      <c r="R9" s="12" t="s">
        <v>66</v>
      </c>
      <c r="S9" s="11" t="s">
        <v>36</v>
      </c>
      <c r="T9" s="11" t="s">
        <v>37</v>
      </c>
      <c r="U9" s="12"/>
    </row>
    <row r="10" ht="84.95" customHeight="1" spans="1:21">
      <c r="A10" s="10">
        <v>7</v>
      </c>
      <c r="B10" s="11" t="s">
        <v>23</v>
      </c>
      <c r="C10" s="12" t="s">
        <v>53</v>
      </c>
      <c r="D10" s="11" t="s">
        <v>54</v>
      </c>
      <c r="E10" s="11" t="s">
        <v>55</v>
      </c>
      <c r="F10" s="11" t="s">
        <v>56</v>
      </c>
      <c r="G10" s="11" t="s">
        <v>28</v>
      </c>
      <c r="H10" s="11" t="s">
        <v>55</v>
      </c>
      <c r="I10" s="18" t="s">
        <v>67</v>
      </c>
      <c r="J10" s="19" t="s">
        <v>68</v>
      </c>
      <c r="K10" s="20">
        <v>20</v>
      </c>
      <c r="L10" s="21" t="s">
        <v>31</v>
      </c>
      <c r="M10" s="22" t="s">
        <v>69</v>
      </c>
      <c r="N10" s="22" t="s">
        <v>70</v>
      </c>
      <c r="O10" s="11">
        <v>3</v>
      </c>
      <c r="P10" s="11">
        <v>8</v>
      </c>
      <c r="Q10" s="11" t="s">
        <v>34</v>
      </c>
      <c r="R10" s="12" t="s">
        <v>71</v>
      </c>
      <c r="S10" s="11" t="s">
        <v>36</v>
      </c>
      <c r="T10" s="11" t="s">
        <v>37</v>
      </c>
      <c r="U10" s="12"/>
    </row>
    <row r="11" ht="69" customHeight="1" spans="1:21">
      <c r="A11" s="10">
        <v>8</v>
      </c>
      <c r="B11" s="11" t="s">
        <v>23</v>
      </c>
      <c r="C11" s="12" t="s">
        <v>24</v>
      </c>
      <c r="D11" s="11" t="s">
        <v>72</v>
      </c>
      <c r="E11" s="11" t="s">
        <v>73</v>
      </c>
      <c r="F11" s="11" t="s">
        <v>74</v>
      </c>
      <c r="G11" s="11" t="s">
        <v>28</v>
      </c>
      <c r="H11" s="11" t="s">
        <v>73</v>
      </c>
      <c r="I11" s="18" t="s">
        <v>75</v>
      </c>
      <c r="J11" s="19" t="s">
        <v>76</v>
      </c>
      <c r="K11" s="20">
        <v>8</v>
      </c>
      <c r="L11" s="21" t="s">
        <v>31</v>
      </c>
      <c r="M11" s="22" t="s">
        <v>77</v>
      </c>
      <c r="N11" s="22" t="s">
        <v>78</v>
      </c>
      <c r="O11" s="11">
        <v>2</v>
      </c>
      <c r="P11" s="11">
        <v>4</v>
      </c>
      <c r="Q11" s="11" t="s">
        <v>34</v>
      </c>
      <c r="R11" s="26" t="s">
        <v>79</v>
      </c>
      <c r="S11" s="11" t="s">
        <v>36</v>
      </c>
      <c r="T11" s="11" t="s">
        <v>80</v>
      </c>
      <c r="U11" s="12"/>
    </row>
    <row r="12" ht="77.1" customHeight="1" spans="1:21">
      <c r="A12" s="10">
        <v>9</v>
      </c>
      <c r="B12" s="11" t="s">
        <v>23</v>
      </c>
      <c r="C12" s="12" t="s">
        <v>81</v>
      </c>
      <c r="D12" s="11" t="s">
        <v>72</v>
      </c>
      <c r="E12" s="11" t="s">
        <v>73</v>
      </c>
      <c r="F12" s="11" t="s">
        <v>74</v>
      </c>
      <c r="G12" s="11" t="s">
        <v>28</v>
      </c>
      <c r="H12" s="11" t="s">
        <v>73</v>
      </c>
      <c r="I12" s="18" t="s">
        <v>82</v>
      </c>
      <c r="J12" s="19" t="s">
        <v>83</v>
      </c>
      <c r="K12" s="20">
        <v>17</v>
      </c>
      <c r="L12" s="21" t="s">
        <v>31</v>
      </c>
      <c r="M12" s="22" t="s">
        <v>84</v>
      </c>
      <c r="N12" s="22" t="s">
        <v>85</v>
      </c>
      <c r="O12" s="11">
        <v>2</v>
      </c>
      <c r="P12" s="11">
        <v>4</v>
      </c>
      <c r="Q12" s="11" t="s">
        <v>34</v>
      </c>
      <c r="R12" s="26" t="s">
        <v>86</v>
      </c>
      <c r="S12" s="11" t="s">
        <v>36</v>
      </c>
      <c r="T12" s="11" t="s">
        <v>80</v>
      </c>
      <c r="U12" s="12"/>
    </row>
    <row r="13" ht="74" customHeight="1" spans="1:21">
      <c r="A13" s="10">
        <v>10</v>
      </c>
      <c r="B13" s="11" t="s">
        <v>23</v>
      </c>
      <c r="C13" s="12" t="s">
        <v>81</v>
      </c>
      <c r="D13" s="11" t="s">
        <v>72</v>
      </c>
      <c r="E13" s="11" t="s">
        <v>87</v>
      </c>
      <c r="F13" s="11" t="s">
        <v>88</v>
      </c>
      <c r="G13" s="11" t="s">
        <v>28</v>
      </c>
      <c r="H13" s="11" t="s">
        <v>87</v>
      </c>
      <c r="I13" s="18" t="s">
        <v>89</v>
      </c>
      <c r="J13" s="19" t="s">
        <v>90</v>
      </c>
      <c r="K13" s="20">
        <v>12</v>
      </c>
      <c r="L13" s="21" t="s">
        <v>31</v>
      </c>
      <c r="M13" s="22" t="s">
        <v>91</v>
      </c>
      <c r="N13" s="22" t="s">
        <v>92</v>
      </c>
      <c r="O13" s="11">
        <v>2</v>
      </c>
      <c r="P13" s="11">
        <v>3</v>
      </c>
      <c r="Q13" s="11" t="s">
        <v>34</v>
      </c>
      <c r="R13" s="26" t="s">
        <v>42</v>
      </c>
      <c r="S13" s="11" t="s">
        <v>36</v>
      </c>
      <c r="T13" s="11" t="s">
        <v>37</v>
      </c>
      <c r="U13" s="12"/>
    </row>
    <row r="14" ht="78" customHeight="1" spans="1:21">
      <c r="A14" s="10">
        <v>11</v>
      </c>
      <c r="B14" s="11" t="s">
        <v>23</v>
      </c>
      <c r="C14" s="12" t="s">
        <v>93</v>
      </c>
      <c r="D14" s="11" t="s">
        <v>72</v>
      </c>
      <c r="E14" s="11" t="s">
        <v>87</v>
      </c>
      <c r="F14" s="11" t="s">
        <v>88</v>
      </c>
      <c r="G14" s="11" t="s">
        <v>28</v>
      </c>
      <c r="H14" s="11" t="s">
        <v>87</v>
      </c>
      <c r="I14" s="18" t="s">
        <v>94</v>
      </c>
      <c r="J14" s="19" t="s">
        <v>95</v>
      </c>
      <c r="K14" s="20">
        <v>5</v>
      </c>
      <c r="L14" s="21" t="s">
        <v>31</v>
      </c>
      <c r="M14" s="22" t="s">
        <v>96</v>
      </c>
      <c r="N14" s="22" t="s">
        <v>97</v>
      </c>
      <c r="O14" s="11">
        <v>2</v>
      </c>
      <c r="P14" s="11">
        <v>3</v>
      </c>
      <c r="Q14" s="11" t="s">
        <v>34</v>
      </c>
      <c r="R14" s="26" t="s">
        <v>98</v>
      </c>
      <c r="S14" s="11" t="s">
        <v>36</v>
      </c>
      <c r="T14" s="11" t="s">
        <v>37</v>
      </c>
      <c r="U14" s="12"/>
    </row>
    <row r="15" ht="76" customHeight="1" spans="1:21">
      <c r="A15" s="10">
        <v>12</v>
      </c>
      <c r="B15" s="11" t="s">
        <v>23</v>
      </c>
      <c r="C15" s="12" t="s">
        <v>99</v>
      </c>
      <c r="D15" s="11" t="s">
        <v>72</v>
      </c>
      <c r="E15" s="11" t="s">
        <v>87</v>
      </c>
      <c r="F15" s="11" t="s">
        <v>88</v>
      </c>
      <c r="G15" s="11" t="s">
        <v>28</v>
      </c>
      <c r="H15" s="11" t="s">
        <v>87</v>
      </c>
      <c r="I15" s="18" t="s">
        <v>100</v>
      </c>
      <c r="J15" s="19" t="s">
        <v>101</v>
      </c>
      <c r="K15" s="20">
        <v>7</v>
      </c>
      <c r="L15" s="21" t="s">
        <v>31</v>
      </c>
      <c r="M15" s="22" t="s">
        <v>102</v>
      </c>
      <c r="N15" s="23" t="s">
        <v>103</v>
      </c>
      <c r="O15" s="11">
        <v>1</v>
      </c>
      <c r="P15" s="11">
        <v>3</v>
      </c>
      <c r="Q15" s="12" t="s">
        <v>34</v>
      </c>
      <c r="R15" s="26" t="s">
        <v>104</v>
      </c>
      <c r="S15" s="27" t="s">
        <v>36</v>
      </c>
      <c r="T15" s="27" t="s">
        <v>37</v>
      </c>
      <c r="U15" s="12"/>
    </row>
    <row r="16" ht="75" customHeight="1" spans="1:21">
      <c r="A16" s="10">
        <v>13</v>
      </c>
      <c r="B16" s="11" t="s">
        <v>23</v>
      </c>
      <c r="C16" s="12" t="s">
        <v>81</v>
      </c>
      <c r="D16" s="11" t="s">
        <v>72</v>
      </c>
      <c r="E16" s="11" t="s">
        <v>87</v>
      </c>
      <c r="F16" s="11" t="s">
        <v>88</v>
      </c>
      <c r="G16" s="11" t="s">
        <v>28</v>
      </c>
      <c r="H16" s="11" t="s">
        <v>87</v>
      </c>
      <c r="I16" s="18" t="s">
        <v>105</v>
      </c>
      <c r="J16" s="19" t="s">
        <v>106</v>
      </c>
      <c r="K16" s="20">
        <v>19</v>
      </c>
      <c r="L16" s="21" t="s">
        <v>31</v>
      </c>
      <c r="M16" s="22" t="s">
        <v>107</v>
      </c>
      <c r="N16" s="22" t="s">
        <v>108</v>
      </c>
      <c r="O16" s="11">
        <v>6</v>
      </c>
      <c r="P16" s="11">
        <v>9</v>
      </c>
      <c r="Q16" s="11" t="s">
        <v>34</v>
      </c>
      <c r="R16" s="26" t="s">
        <v>109</v>
      </c>
      <c r="S16" s="11" t="s">
        <v>36</v>
      </c>
      <c r="T16" s="11" t="s">
        <v>37</v>
      </c>
      <c r="U16" s="12"/>
    </row>
    <row r="17" ht="71" customHeight="1" spans="1:21">
      <c r="A17" s="10">
        <v>14</v>
      </c>
      <c r="B17" s="11" t="s">
        <v>23</v>
      </c>
      <c r="C17" s="12" t="s">
        <v>81</v>
      </c>
      <c r="D17" s="11" t="s">
        <v>72</v>
      </c>
      <c r="E17" s="11" t="s">
        <v>87</v>
      </c>
      <c r="F17" s="11" t="s">
        <v>88</v>
      </c>
      <c r="G17" s="11" t="s">
        <v>28</v>
      </c>
      <c r="H17" s="11" t="s">
        <v>87</v>
      </c>
      <c r="I17" s="18" t="s">
        <v>110</v>
      </c>
      <c r="J17" s="19" t="s">
        <v>111</v>
      </c>
      <c r="K17" s="20">
        <v>7</v>
      </c>
      <c r="L17" s="21" t="s">
        <v>31</v>
      </c>
      <c r="M17" s="22" t="s">
        <v>112</v>
      </c>
      <c r="N17" s="23" t="s">
        <v>113</v>
      </c>
      <c r="O17" s="11">
        <v>3</v>
      </c>
      <c r="P17" s="11">
        <v>4</v>
      </c>
      <c r="Q17" s="12" t="s">
        <v>34</v>
      </c>
      <c r="R17" s="26" t="s">
        <v>104</v>
      </c>
      <c r="S17" s="12" t="s">
        <v>36</v>
      </c>
      <c r="T17" s="12" t="s">
        <v>37</v>
      </c>
      <c r="U17" s="12"/>
    </row>
    <row r="18" ht="85" customHeight="1" spans="1:21">
      <c r="A18" s="10">
        <v>15</v>
      </c>
      <c r="B18" s="11" t="s">
        <v>23</v>
      </c>
      <c r="C18" s="12" t="s">
        <v>38</v>
      </c>
      <c r="D18" s="11" t="s">
        <v>114</v>
      </c>
      <c r="E18" s="11" t="s">
        <v>115</v>
      </c>
      <c r="F18" s="11" t="s">
        <v>116</v>
      </c>
      <c r="G18" s="11" t="s">
        <v>28</v>
      </c>
      <c r="H18" s="11" t="s">
        <v>115</v>
      </c>
      <c r="I18" s="18" t="s">
        <v>117</v>
      </c>
      <c r="J18" s="19" t="s">
        <v>118</v>
      </c>
      <c r="K18" s="20">
        <v>20</v>
      </c>
      <c r="L18" s="21" t="s">
        <v>31</v>
      </c>
      <c r="M18" s="22" t="s">
        <v>119</v>
      </c>
      <c r="N18" s="23" t="s">
        <v>120</v>
      </c>
      <c r="O18" s="11">
        <v>17</v>
      </c>
      <c r="P18" s="11">
        <v>31</v>
      </c>
      <c r="Q18" s="12" t="s">
        <v>34</v>
      </c>
      <c r="R18" s="26" t="s">
        <v>71</v>
      </c>
      <c r="S18" s="12" t="s">
        <v>36</v>
      </c>
      <c r="T18" s="12" t="s">
        <v>37</v>
      </c>
      <c r="U18" s="12"/>
    </row>
    <row r="19" ht="81" customHeight="1" spans="1:21">
      <c r="A19" s="10">
        <v>16</v>
      </c>
      <c r="B19" s="11" t="s">
        <v>23</v>
      </c>
      <c r="C19" s="12" t="s">
        <v>121</v>
      </c>
      <c r="D19" s="11" t="s">
        <v>114</v>
      </c>
      <c r="E19" s="11" t="s">
        <v>115</v>
      </c>
      <c r="F19" s="11" t="s">
        <v>116</v>
      </c>
      <c r="G19" s="11" t="s">
        <v>28</v>
      </c>
      <c r="H19" s="11" t="s">
        <v>115</v>
      </c>
      <c r="I19" s="18" t="s">
        <v>117</v>
      </c>
      <c r="J19" s="19" t="s">
        <v>122</v>
      </c>
      <c r="K19" s="20">
        <v>20</v>
      </c>
      <c r="L19" s="21" t="s">
        <v>31</v>
      </c>
      <c r="M19" s="22" t="s">
        <v>123</v>
      </c>
      <c r="N19" s="23" t="s">
        <v>124</v>
      </c>
      <c r="O19" s="11">
        <v>17</v>
      </c>
      <c r="P19" s="11">
        <v>31</v>
      </c>
      <c r="Q19" s="12" t="s">
        <v>34</v>
      </c>
      <c r="R19" s="26" t="s">
        <v>71</v>
      </c>
      <c r="S19" s="12" t="s">
        <v>36</v>
      </c>
      <c r="T19" s="12" t="s">
        <v>37</v>
      </c>
      <c r="U19" s="12"/>
    </row>
    <row r="20" ht="74" customHeight="1" spans="1:21">
      <c r="A20" s="10">
        <v>17</v>
      </c>
      <c r="B20" s="11" t="s">
        <v>23</v>
      </c>
      <c r="C20" s="12" t="s">
        <v>24</v>
      </c>
      <c r="D20" s="11" t="s">
        <v>125</v>
      </c>
      <c r="E20" s="11" t="s">
        <v>126</v>
      </c>
      <c r="F20" s="11" t="s">
        <v>127</v>
      </c>
      <c r="G20" s="11" t="s">
        <v>28</v>
      </c>
      <c r="H20" s="11" t="s">
        <v>126</v>
      </c>
      <c r="I20" s="18" t="s">
        <v>128</v>
      </c>
      <c r="J20" s="19" t="s">
        <v>129</v>
      </c>
      <c r="K20" s="20">
        <v>11</v>
      </c>
      <c r="L20" s="21" t="s">
        <v>31</v>
      </c>
      <c r="M20" s="22" t="s">
        <v>130</v>
      </c>
      <c r="N20" s="23" t="s">
        <v>120</v>
      </c>
      <c r="O20" s="11">
        <v>3</v>
      </c>
      <c r="P20" s="11">
        <v>5</v>
      </c>
      <c r="Q20" s="12" t="s">
        <v>34</v>
      </c>
      <c r="R20" s="26" t="s">
        <v>131</v>
      </c>
      <c r="S20" s="12" t="s">
        <v>36</v>
      </c>
      <c r="T20" s="12" t="s">
        <v>37</v>
      </c>
      <c r="U20" s="12"/>
    </row>
    <row r="21" ht="69" customHeight="1" spans="1:21">
      <c r="A21" s="10">
        <v>18</v>
      </c>
      <c r="B21" s="11" t="s">
        <v>23</v>
      </c>
      <c r="C21" s="12" t="s">
        <v>93</v>
      </c>
      <c r="D21" s="11" t="s">
        <v>125</v>
      </c>
      <c r="E21" s="11" t="s">
        <v>126</v>
      </c>
      <c r="F21" s="11" t="s">
        <v>127</v>
      </c>
      <c r="G21" s="11" t="s">
        <v>28</v>
      </c>
      <c r="H21" s="11" t="s">
        <v>126</v>
      </c>
      <c r="I21" s="18" t="s">
        <v>132</v>
      </c>
      <c r="J21" s="19" t="s">
        <v>133</v>
      </c>
      <c r="K21" s="20">
        <v>8</v>
      </c>
      <c r="L21" s="21" t="s">
        <v>31</v>
      </c>
      <c r="M21" s="22" t="s">
        <v>134</v>
      </c>
      <c r="N21" s="23" t="s">
        <v>135</v>
      </c>
      <c r="O21" s="11">
        <v>5</v>
      </c>
      <c r="P21" s="11">
        <v>13</v>
      </c>
      <c r="Q21" s="12" t="s">
        <v>34</v>
      </c>
      <c r="R21" s="26" t="s">
        <v>79</v>
      </c>
      <c r="S21" s="12" t="s">
        <v>36</v>
      </c>
      <c r="T21" s="12" t="s">
        <v>37</v>
      </c>
      <c r="U21" s="12"/>
    </row>
    <row r="22" ht="86.1" customHeight="1" spans="1:21">
      <c r="A22" s="10">
        <v>19</v>
      </c>
      <c r="B22" s="11" t="s">
        <v>23</v>
      </c>
      <c r="C22" s="12" t="s">
        <v>53</v>
      </c>
      <c r="D22" s="11" t="s">
        <v>125</v>
      </c>
      <c r="E22" s="11" t="s">
        <v>126</v>
      </c>
      <c r="F22" s="11" t="s">
        <v>127</v>
      </c>
      <c r="G22" s="11" t="s">
        <v>28</v>
      </c>
      <c r="H22" s="11" t="s">
        <v>126</v>
      </c>
      <c r="I22" s="18" t="s">
        <v>136</v>
      </c>
      <c r="J22" s="19" t="s">
        <v>137</v>
      </c>
      <c r="K22" s="20">
        <v>11</v>
      </c>
      <c r="L22" s="21" t="s">
        <v>31</v>
      </c>
      <c r="M22" s="22" t="s">
        <v>138</v>
      </c>
      <c r="N22" s="23" t="s">
        <v>135</v>
      </c>
      <c r="O22" s="11">
        <v>3</v>
      </c>
      <c r="P22" s="11">
        <v>10</v>
      </c>
      <c r="Q22" s="12" t="s">
        <v>34</v>
      </c>
      <c r="R22" s="26" t="s">
        <v>131</v>
      </c>
      <c r="S22" s="12" t="s">
        <v>36</v>
      </c>
      <c r="T22" s="12" t="s">
        <v>37</v>
      </c>
      <c r="U22" s="12"/>
    </row>
    <row r="23" ht="76" customHeight="1" spans="1:21">
      <c r="A23" s="10">
        <v>20</v>
      </c>
      <c r="B23" s="11" t="s">
        <v>23</v>
      </c>
      <c r="C23" s="12" t="s">
        <v>99</v>
      </c>
      <c r="D23" s="11" t="s">
        <v>125</v>
      </c>
      <c r="E23" s="11" t="s">
        <v>126</v>
      </c>
      <c r="F23" s="11" t="s">
        <v>127</v>
      </c>
      <c r="G23" s="11" t="s">
        <v>28</v>
      </c>
      <c r="H23" s="11" t="s">
        <v>126</v>
      </c>
      <c r="I23" s="18" t="s">
        <v>139</v>
      </c>
      <c r="J23" s="19" t="s">
        <v>140</v>
      </c>
      <c r="K23" s="20">
        <v>20</v>
      </c>
      <c r="L23" s="21" t="s">
        <v>31</v>
      </c>
      <c r="M23" s="22" t="s">
        <v>141</v>
      </c>
      <c r="N23" s="23" t="s">
        <v>142</v>
      </c>
      <c r="O23" s="11">
        <v>4</v>
      </c>
      <c r="P23" s="11">
        <v>7</v>
      </c>
      <c r="Q23" s="12" t="s">
        <v>34</v>
      </c>
      <c r="R23" s="26" t="s">
        <v>71</v>
      </c>
      <c r="S23" s="12" t="s">
        <v>36</v>
      </c>
      <c r="T23" s="12" t="s">
        <v>37</v>
      </c>
      <c r="U23" s="12"/>
    </row>
    <row r="24" ht="67" customHeight="1" spans="1:21">
      <c r="A24" s="10">
        <v>21</v>
      </c>
      <c r="B24" s="11" t="s">
        <v>23</v>
      </c>
      <c r="C24" s="12" t="s">
        <v>99</v>
      </c>
      <c r="D24" s="11" t="s">
        <v>143</v>
      </c>
      <c r="E24" s="11" t="s">
        <v>144</v>
      </c>
      <c r="F24" s="11" t="s">
        <v>145</v>
      </c>
      <c r="G24" s="11" t="s">
        <v>28</v>
      </c>
      <c r="H24" s="11" t="s">
        <v>144</v>
      </c>
      <c r="I24" s="18" t="s">
        <v>146</v>
      </c>
      <c r="J24" s="19" t="s">
        <v>147</v>
      </c>
      <c r="K24" s="20">
        <v>25</v>
      </c>
      <c r="L24" s="21" t="s">
        <v>31</v>
      </c>
      <c r="M24" s="22" t="s">
        <v>148</v>
      </c>
      <c r="N24" s="23" t="s">
        <v>149</v>
      </c>
      <c r="O24" s="11">
        <v>13</v>
      </c>
      <c r="P24" s="11">
        <v>37</v>
      </c>
      <c r="Q24" s="12" t="s">
        <v>34</v>
      </c>
      <c r="R24" s="12" t="s">
        <v>150</v>
      </c>
      <c r="S24" s="12" t="s">
        <v>36</v>
      </c>
      <c r="T24" s="12" t="s">
        <v>80</v>
      </c>
      <c r="U24" s="12"/>
    </row>
    <row r="25" ht="77.1" customHeight="1" spans="1:21">
      <c r="A25" s="10">
        <v>22</v>
      </c>
      <c r="B25" s="11" t="s">
        <v>23</v>
      </c>
      <c r="C25" s="12" t="s">
        <v>151</v>
      </c>
      <c r="D25" s="11" t="s">
        <v>143</v>
      </c>
      <c r="E25" s="11" t="s">
        <v>152</v>
      </c>
      <c r="F25" s="11" t="s">
        <v>153</v>
      </c>
      <c r="G25" s="11" t="s">
        <v>28</v>
      </c>
      <c r="H25" s="11" t="s">
        <v>152</v>
      </c>
      <c r="I25" s="18" t="s">
        <v>154</v>
      </c>
      <c r="J25" s="19" t="s">
        <v>155</v>
      </c>
      <c r="K25" s="20">
        <v>24</v>
      </c>
      <c r="L25" s="21" t="s">
        <v>31</v>
      </c>
      <c r="M25" s="22" t="s">
        <v>156</v>
      </c>
      <c r="N25" s="22" t="s">
        <v>157</v>
      </c>
      <c r="O25" s="11">
        <v>5</v>
      </c>
      <c r="P25" s="11">
        <v>11</v>
      </c>
      <c r="Q25" s="11" t="s">
        <v>34</v>
      </c>
      <c r="R25" s="26" t="s">
        <v>158</v>
      </c>
      <c r="S25" s="11" t="s">
        <v>36</v>
      </c>
      <c r="T25" s="11" t="s">
        <v>37</v>
      </c>
      <c r="U25" s="12"/>
    </row>
    <row r="26" ht="72" customHeight="1" spans="1:21">
      <c r="A26" s="10">
        <v>23</v>
      </c>
      <c r="B26" s="11" t="s">
        <v>23</v>
      </c>
      <c r="C26" s="12" t="s">
        <v>159</v>
      </c>
      <c r="D26" s="11" t="s">
        <v>143</v>
      </c>
      <c r="E26" s="11" t="s">
        <v>152</v>
      </c>
      <c r="F26" s="11" t="s">
        <v>153</v>
      </c>
      <c r="G26" s="11" t="s">
        <v>28</v>
      </c>
      <c r="H26" s="11" t="s">
        <v>152</v>
      </c>
      <c r="I26" s="18" t="s">
        <v>154</v>
      </c>
      <c r="J26" s="19" t="s">
        <v>160</v>
      </c>
      <c r="K26" s="20">
        <v>7</v>
      </c>
      <c r="L26" s="21" t="s">
        <v>31</v>
      </c>
      <c r="M26" s="22" t="s">
        <v>161</v>
      </c>
      <c r="N26" s="22" t="s">
        <v>162</v>
      </c>
      <c r="O26" s="11">
        <v>5</v>
      </c>
      <c r="P26" s="11">
        <v>11</v>
      </c>
      <c r="Q26" s="11" t="s">
        <v>34</v>
      </c>
      <c r="R26" s="26" t="s">
        <v>104</v>
      </c>
      <c r="S26" s="11" t="s">
        <v>36</v>
      </c>
      <c r="T26" s="11" t="s">
        <v>37</v>
      </c>
      <c r="U26" s="12"/>
    </row>
    <row r="27" ht="73" customHeight="1" spans="1:21">
      <c r="A27" s="10">
        <v>24</v>
      </c>
      <c r="B27" s="11" t="s">
        <v>23</v>
      </c>
      <c r="C27" s="12" t="s">
        <v>38</v>
      </c>
      <c r="D27" s="11" t="s">
        <v>143</v>
      </c>
      <c r="E27" s="11" t="s">
        <v>152</v>
      </c>
      <c r="F27" s="11" t="s">
        <v>153</v>
      </c>
      <c r="G27" s="11" t="s">
        <v>28</v>
      </c>
      <c r="H27" s="11" t="s">
        <v>152</v>
      </c>
      <c r="I27" s="18" t="s">
        <v>163</v>
      </c>
      <c r="J27" s="19" t="s">
        <v>164</v>
      </c>
      <c r="K27" s="20">
        <v>19</v>
      </c>
      <c r="L27" s="21" t="s">
        <v>31</v>
      </c>
      <c r="M27" s="22" t="s">
        <v>165</v>
      </c>
      <c r="N27" s="22" t="s">
        <v>166</v>
      </c>
      <c r="O27" s="11">
        <v>10</v>
      </c>
      <c r="P27" s="11">
        <v>19</v>
      </c>
      <c r="Q27" s="11" t="s">
        <v>34</v>
      </c>
      <c r="R27" s="26" t="s">
        <v>109</v>
      </c>
      <c r="S27" s="11" t="s">
        <v>36</v>
      </c>
      <c r="T27" s="11" t="s">
        <v>37</v>
      </c>
      <c r="U27" s="12"/>
    </row>
    <row r="28" ht="69" customHeight="1" spans="1:21">
      <c r="A28" s="10">
        <v>25</v>
      </c>
      <c r="B28" s="11" t="s">
        <v>23</v>
      </c>
      <c r="C28" s="12" t="s">
        <v>99</v>
      </c>
      <c r="D28" s="11" t="s">
        <v>167</v>
      </c>
      <c r="E28" s="11" t="s">
        <v>168</v>
      </c>
      <c r="F28" s="11" t="s">
        <v>169</v>
      </c>
      <c r="G28" s="11" t="s">
        <v>28</v>
      </c>
      <c r="H28" s="11" t="s">
        <v>168</v>
      </c>
      <c r="I28" s="18" t="s">
        <v>170</v>
      </c>
      <c r="J28" s="19" t="s">
        <v>171</v>
      </c>
      <c r="K28" s="20">
        <v>8</v>
      </c>
      <c r="L28" s="21" t="s">
        <v>31</v>
      </c>
      <c r="M28" s="22" t="s">
        <v>172</v>
      </c>
      <c r="N28" s="23" t="s">
        <v>173</v>
      </c>
      <c r="O28" s="11">
        <v>19</v>
      </c>
      <c r="P28" s="11">
        <v>31</v>
      </c>
      <c r="Q28" s="12" t="s">
        <v>34</v>
      </c>
      <c r="R28" s="26" t="s">
        <v>79</v>
      </c>
      <c r="S28" s="12" t="s">
        <v>174</v>
      </c>
      <c r="T28" s="12" t="s">
        <v>175</v>
      </c>
      <c r="U28" s="12"/>
    </row>
    <row r="29" s="2" customFormat="1" ht="26.1" customHeight="1" spans="1:22">
      <c r="A29" s="13"/>
      <c r="B29" s="14"/>
      <c r="C29" s="14" t="s">
        <v>176</v>
      </c>
      <c r="D29" s="14"/>
      <c r="E29" s="14"/>
      <c r="F29" s="14"/>
      <c r="G29" s="14"/>
      <c r="H29" s="14"/>
      <c r="I29" s="14"/>
      <c r="J29" s="24"/>
      <c r="K29" s="14">
        <f>SUM(K4:K28)</f>
        <v>350</v>
      </c>
      <c r="L29" s="14"/>
      <c r="M29" s="24"/>
      <c r="N29" s="24"/>
      <c r="O29" s="14"/>
      <c r="P29" s="14"/>
      <c r="Q29" s="14"/>
      <c r="R29" s="14"/>
      <c r="S29" s="28"/>
      <c r="T29" s="28"/>
      <c r="U29" s="14"/>
      <c r="V29" s="1"/>
    </row>
  </sheetData>
  <sortState ref="A4:U177">
    <sortCondition ref="A4:A177"/>
  </sortState>
  <mergeCells count="2">
    <mergeCell ref="A1:B1"/>
    <mergeCell ref="A2:T2"/>
  </mergeCells>
  <conditionalFormatting sqref="T10">
    <cfRule type="containsText" dxfId="0" priority="39" stopIfTrue="1" operator="between" text="贫困">
      <formula>NOT(ISERROR(SEARCH("贫困",T10)))</formula>
    </cfRule>
  </conditionalFormatting>
  <conditionalFormatting sqref="S13:T13">
    <cfRule type="containsText" dxfId="0" priority="38" stopIfTrue="1" operator="between" text="贫困">
      <formula>NOT(ISERROR(SEARCH("贫困",S13)))</formula>
    </cfRule>
  </conditionalFormatting>
  <conditionalFormatting sqref="T24">
    <cfRule type="containsText" dxfId="0" priority="6" stopIfTrue="1" operator="between" text="贫困">
      <formula>NOT(ISERROR(SEARCH("贫困",T24)))</formula>
    </cfRule>
  </conditionalFormatting>
  <conditionalFormatting sqref="S4:T7">
    <cfRule type="containsText" dxfId="0" priority="40" stopIfTrue="1" operator="between" text="贫困">
      <formula>NOT(ISERROR(SEARCH("贫困",S4)))</formula>
    </cfRule>
  </conditionalFormatting>
  <conditionalFormatting sqref="S8:T9 S14:T23 S25:T25 S11:T12 S10 S24">
    <cfRule type="containsText" dxfId="0" priority="42" stopIfTrue="1" operator="between" text="贫困">
      <formula>NOT(ISERROR(SEARCH("贫困",S8)))</formula>
    </cfRule>
  </conditionalFormatting>
  <conditionalFormatting sqref="S26:T27">
    <cfRule type="containsText" dxfId="0" priority="41" stopIfTrue="1" operator="between" text="贫困">
      <formula>NOT(ISERROR(SEARCH("贫困",S26)))</formula>
    </cfRule>
  </conditionalFormatting>
  <pageMargins left="0" right="0" top="0.80277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大山</cp:lastModifiedBy>
  <dcterms:created xsi:type="dcterms:W3CDTF">2006-09-13T11:21:00Z</dcterms:created>
  <cp:lastPrinted>2021-08-30T15:26:00Z</cp:lastPrinted>
  <dcterms:modified xsi:type="dcterms:W3CDTF">2025-05-16T10:30:53Z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72FC6B4305694E9C9253C72BA9D0D03E_13</vt:lpwstr>
  </property>
  <property fmtid="{D5CDD505-2E9C-101B-9397-08002B2CF9AE}" pid="4" name="commondata">
    <vt:lpwstr>eyJoZGlkIjoiZjJmODQzM2ViMThkMjA0Zjk1YWMxMzE5NjBlNGQzMDIifQ==</vt:lpwstr>
  </property>
</Properties>
</file>